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<sst xmlns="http://schemas.openxmlformats.org/spreadsheetml/2006/main" count="38" uniqueCount="38">
  <si>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</si>
  <si>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EGG050</t>
  </si>
  <si>
    <t xml:space="preserve">m</t>
  </si>
  <si>
    <t xml:space="preserve">Système "TRESPA" de garde-corps extérieur.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</si>
  <si>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</si>
  <si>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</si>
  <si>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</si>
  <si>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</si>
  <si>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</si>
  <si>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</si>
  <si>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</si>
  <si>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</si>
  <si>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</si>
  <si>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</si>
  <si>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</si>
  <si>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</si>
  <si>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</si>
  <si>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mt12prt010ziaa1</t>
  </si>
  <si>
    <t xml:space="preserve">Stratifié compact haute pression (HPL), pour balcons, Meteon FR "TRESPA", finition White, texture satinée Satin, Euroclasse B-s2 d0 de réaction au feu, à base de résines thermodurcissables qui ne contiennent pas d'urée-formaldéhyde, renforcée homogènement avec des fibres de bois certifié FSC ou PEFC, avec surface décorative EBC (Electron Beam Curing), non mélaminique et avec des propriétés anti-graffitis durant toute sa vie utile, avec résistance aux rayons ultraviolets selon NF EN 438-2 et Essai Florida non inférieure à 4-5 en contrastant avec l'échelle de gris de NF EN 20105-A02.</t>
  </si>
  <si>
    <t xml:space="preserve">m²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</si>
  <si>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</si>
  <si>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</si>
  <si>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</si>
  <si>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</si>
  <si>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</si>
  <si>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</si>
  <si>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</si>
  <si>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</si>
  <si>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</si>
  <si>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</si>
  <si>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</si>
  <si>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</si>
  <si>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</si>
  <si>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</si>
  <si>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</si>
  <si>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</si>
  <si>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16.016,58F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</si>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</sst>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45" customWidth="1"/>
    <col min="3" max="3" width="21.13" customWidth="1"/>
    <col min="4" max="4" width="28.27" customWidth="1"/>
    <col min="5" max="5" width="5.54" customWidth="1"/>
    <col min="6" max="6" width="8.60" customWidth="1"/>
    <col min="7" max="7" width="1.17" customWidth="1"/>
    <col min="8" max="8" width="4.66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8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4"/>
      <c r="I8" s="16">
        <v>4578.520000</v>
      </c>
      <c r="J8" s="16"/>
      <c r="K8" s="16">
        <f ca="1">ROUND(INDIRECT(ADDRESS(ROW()+(0), COLUMN()+(-5), 1))*INDIRECT(ADDRESS(ROW()+(0), COLUMN()+(-2), 1)), 2)</f>
        <v>9614.890000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19"/>
      <c r="I9" s="20">
        <v>6763.720000</v>
      </c>
      <c r="J9" s="20"/>
      <c r="K9" s="20">
        <f ca="1">ROUND(INDIRECT(ADDRESS(ROW()+(0), COLUMN()+(-5), 1))*INDIRECT(ADDRESS(ROW()+(0), COLUMN()+(-2), 1)), 2)</f>
        <v>14203.810000</v>
      </c>
    </row>
    <row r="10" spans="1:11" ht="88.80" thickBot="1" customHeight="1">
      <c r="A10" s="17" t="s">
        <v>17</v>
      </c>
      <c r="B10" s="17" t="s">
        <v>18</v>
      </c>
      <c r="C10" s="17"/>
      <c r="D10" s="17"/>
      <c r="E10" s="17"/>
      <c r="F10" s="18">
        <v>0.630000</v>
      </c>
      <c r="G10" s="19" t="s">
        <v>19</v>
      </c>
      <c r="H10" s="19"/>
      <c r="I10" s="20">
        <v>53142.130000</v>
      </c>
      <c r="J10" s="20"/>
      <c r="K10" s="20">
        <f ca="1">ROUND(INDIRECT(ADDRESS(ROW()+(0), COLUMN()+(-5), 1))*INDIRECT(ADDRESS(ROW()+(0), COLUMN()+(-2), 1)), 2)</f>
        <v>33479.540000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6763.720000</v>
      </c>
      <c r="J11" s="20"/>
      <c r="K11" s="20">
        <f ca="1">ROUND(INDIRECT(ADDRESS(ROW()+(0), COLUMN()+(-5), 1))*INDIRECT(ADDRESS(ROW()+(0), COLUMN()+(-2), 1)), 2)</f>
        <v>7101.910000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1988.560000</v>
      </c>
      <c r="J12" s="20"/>
      <c r="K12" s="20">
        <f ca="1">ROUND(INDIRECT(ADDRESS(ROW()+(0), COLUMN()+(-5), 1))*INDIRECT(ADDRESS(ROW()+(0), COLUMN()+(-2), 1)), 2)</f>
        <v>1988.560000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2.063000</v>
      </c>
      <c r="G13" s="19" t="s">
        <v>28</v>
      </c>
      <c r="H13" s="19"/>
      <c r="I13" s="20">
        <v>815.960000</v>
      </c>
      <c r="J13" s="20"/>
      <c r="K13" s="20">
        <f ca="1">ROUND(INDIRECT(ADDRESS(ROW()+(0), COLUMN()+(-5), 1))*INDIRECT(ADDRESS(ROW()+(0), COLUMN()+(-2), 1)), 2)</f>
        <v>1683.330000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2.063000</v>
      </c>
      <c r="G14" s="23" t="s">
        <v>31</v>
      </c>
      <c r="H14" s="23"/>
      <c r="I14" s="24">
        <v>593.410000</v>
      </c>
      <c r="J14" s="24"/>
      <c r="K14" s="24">
        <f ca="1">ROUND(INDIRECT(ADDRESS(ROW()+(0), COLUMN()+(-5), 1))*INDIRECT(ADDRESS(ROW()+(0), COLUMN()+(-2), 1)), 2)</f>
        <v>1224.200000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69296.240000</v>
      </c>
      <c r="J15" s="16"/>
      <c r="K15" s="16">
        <f ca="1">ROUND(INDIRECT(ADDRESS(ROW()+(0), COLUMN()+(-5), 1))*INDIRECT(ADDRESS(ROW()+(0), COLUMN()+(-2), 1))/100, 2)</f>
        <v>1385.920000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70682.160000</v>
      </c>
      <c r="J16" s="24"/>
      <c r="K16" s="24">
        <f ca="1">ROUND(INDIRECT(ADDRESS(ROW()+(0), COLUMN()+(-5), 1))*INDIRECT(ADDRESS(ROW()+(0), COLUMN()+(-2), 1))/100, 2)</f>
        <v>2120.460000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72802.620000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