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<sst xmlns="http://schemas.openxmlformats.org/spreadsheetml/2006/main" count="38" uniqueCount="38">
  <si>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</si>
  <si>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EGG020</t>
  </si>
  <si>
    <t xml:space="preserve">m</t>
  </si>
  <si>
    <t xml:space="preserve">Garde-corps extérieur, en aluminium.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</si>
  <si>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aluminium anodisé couleur naturelle</t>
    </r>
    <r>
      <rPr>
        <sz val="7.80"/>
        <color rgb="FF000000"/>
        <rFont val="A"/>
        <family val="2"/>
      </rPr>
      <t xml:space="preserve">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barreaux verticaux en aluminium, profil rectangulaire de 30x15 mm</t>
    </r>
    <r>
      <rPr>
        <sz val="7.80"/>
        <color rgb="FF000000"/>
        <rFont val="A"/>
        <family val="2"/>
      </rPr>
      <t xml:space="preserve">, et d'une main courante de </t>
    </r>
    <r>
      <rPr>
        <b/>
        <sz val="7.80"/>
        <color rgb="FF000000"/>
        <rFont val="A"/>
        <family val="2"/>
      </rPr>
      <t xml:space="preserve">profil courbe de 70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</si>
  <si>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</si>
  <si>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</si>
  <si>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</si>
  <si>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</si>
  <si>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</si>
  <si>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</si>
  <si>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mt25dba030a</t>
  </si>
  <si>
    <t xml:space="preserve">Pilastre carrée de 40x40 mm, en aluminium anodisé de 15 microns, couleur naturelle, pour balustrade de façade.</t>
  </si>
  <si>
    <t xml:space="preserve">m</t>
  </si>
  <si>
    <t xml:space="preserve">mt25dba040a</t>
  </si>
  <si>
    <t xml:space="preserve">Lisse carré de 40x40 mm, en aluminium anodisé de 15 microns, couleur naturelle, pour balustrade de façade.</t>
  </si>
  <si>
    <t xml:space="preserve">m</t>
  </si>
  <si>
    <t xml:space="preserve">mt25dba020a</t>
  </si>
  <si>
    <t xml:space="preserve">Barreau vertical rectangulaire de 30x15 mm, en aluminium anodisé de 15 microns, couleur naturelle, pour balustrade de façade.</t>
  </si>
  <si>
    <t xml:space="preserve">m</t>
  </si>
  <si>
    <t xml:space="preserve">mt25dba010a</t>
  </si>
  <si>
    <t xml:space="preserve">Main courante courbe de 70 mm, en aluminium anodisé de 15 microns, couleur naturelle, pour balustrade de façade, y compris les vis de fixation.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</si>
  <si>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</si>
  <si>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</si>
  <si>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</si>
  <si>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</si>
  <si>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</si>
  <si>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</si>
  <si>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</si>
  <si>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</si>
  <si>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</si>
  <si>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</si>
  <si>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</si>
  <si>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</si>
  <si>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</si>
  <si>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</si>
  <si>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15.313,29F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</si>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</sst>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1.13" customWidth="1"/>
    <col min="4" max="4" width="27.98" customWidth="1"/>
    <col min="5" max="5" width="5.68" customWidth="1"/>
    <col min="6" max="6" width="8.60" customWidth="1"/>
    <col min="7" max="7" width="1.02" customWidth="1"/>
    <col min="8" max="8" width="4.81" customWidth="1"/>
    <col min="9" max="9" width="10.49" customWidth="1"/>
    <col min="10" max="10" width="5.54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2.100000</v>
      </c>
      <c r="G8" s="14" t="s">
        <v>13</v>
      </c>
      <c r="H8" s="14"/>
      <c r="I8" s="16">
        <v>4578.520000</v>
      </c>
      <c r="J8" s="16"/>
      <c r="K8" s="16">
        <f ca="1">ROUND(INDIRECT(ADDRESS(ROW()+(0), COLUMN()+(-5), 1))*INDIRECT(ADDRESS(ROW()+(0), COLUMN()+(-2), 1)), 2)</f>
        <v>9614.890000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2.100000</v>
      </c>
      <c r="G9" s="19" t="s">
        <v>16</v>
      </c>
      <c r="H9" s="19"/>
      <c r="I9" s="20">
        <v>6763.720000</v>
      </c>
      <c r="J9" s="20"/>
      <c r="K9" s="20">
        <f ca="1">ROUND(INDIRECT(ADDRESS(ROW()+(0), COLUMN()+(-5), 1))*INDIRECT(ADDRESS(ROW()+(0), COLUMN()+(-2), 1)), 2)</f>
        <v>14203.810000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9.000000</v>
      </c>
      <c r="G10" s="19" t="s">
        <v>19</v>
      </c>
      <c r="H10" s="19"/>
      <c r="I10" s="20">
        <v>3381.860000</v>
      </c>
      <c r="J10" s="20"/>
      <c r="K10" s="20">
        <f ca="1">ROUND(INDIRECT(ADDRESS(ROW()+(0), COLUMN()+(-5), 1))*INDIRECT(ADDRESS(ROW()+(0), COLUMN()+(-2), 1)), 2)</f>
        <v>30436.740000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6763.720000</v>
      </c>
      <c r="J11" s="20"/>
      <c r="K11" s="20">
        <f ca="1">ROUND(INDIRECT(ADDRESS(ROW()+(0), COLUMN()+(-5), 1))*INDIRECT(ADDRESS(ROW()+(0), COLUMN()+(-2), 1)), 2)</f>
        <v>7101.910000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1988.560000</v>
      </c>
      <c r="J12" s="20"/>
      <c r="K12" s="20">
        <f ca="1">ROUND(INDIRECT(ADDRESS(ROW()+(0), COLUMN()+(-5), 1))*INDIRECT(ADDRESS(ROW()+(0), COLUMN()+(-2), 1)), 2)</f>
        <v>1988.560000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2.063000</v>
      </c>
      <c r="G13" s="19" t="s">
        <v>28</v>
      </c>
      <c r="H13" s="19"/>
      <c r="I13" s="20">
        <v>815.960000</v>
      </c>
      <c r="J13" s="20"/>
      <c r="K13" s="20">
        <f ca="1">ROUND(INDIRECT(ADDRESS(ROW()+(0), COLUMN()+(-5), 1))*INDIRECT(ADDRESS(ROW()+(0), COLUMN()+(-2), 1)), 2)</f>
        <v>1683.330000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2.063000</v>
      </c>
      <c r="G14" s="23" t="s">
        <v>31</v>
      </c>
      <c r="H14" s="23"/>
      <c r="I14" s="24">
        <v>593.410000</v>
      </c>
      <c r="J14" s="24"/>
      <c r="K14" s="24">
        <f ca="1">ROUND(INDIRECT(ADDRESS(ROW()+(0), COLUMN()+(-5), 1))*INDIRECT(ADDRESS(ROW()+(0), COLUMN()+(-2), 1)), 2)</f>
        <v>1224.200000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66253.440000</v>
      </c>
      <c r="J15" s="16"/>
      <c r="K15" s="16">
        <f ca="1">ROUND(INDIRECT(ADDRESS(ROW()+(0), COLUMN()+(-5), 1))*INDIRECT(ADDRESS(ROW()+(0), COLUMN()+(-2), 1))/100, 2)</f>
        <v>1325.070000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67578.510000</v>
      </c>
      <c r="J16" s="24"/>
      <c r="K16" s="24">
        <f ca="1">ROUND(INDIRECT(ADDRESS(ROW()+(0), COLUMN()+(-5), 1))*INDIRECT(ADDRESS(ROW()+(0), COLUMN()+(-2), 1))/100, 2)</f>
        <v>2027.360000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69605.870000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