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<sst xmlns="http://schemas.openxmlformats.org/spreadsheetml/2006/main" count="27" uniqueCount="27">
  <si>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</si>
  <si>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EEU040</t>
  </si>
  <si>
    <t xml:space="preserve">m</t>
  </si>
  <si>
    <t xml:space="preserve">Profilé de ventilation, pour fixation d'une nappe à excroissances.</t>
  </si>
  <si>
    <r>
      <rPr>
        <sz val="8.25"/>
        <color rgb="FF000000"/>
        <rFont val="Arial"/>
        <family val="2"/>
      </rPr>
      <t xml:space="preserve">Profilé de ventilation, en polypropylène de haute densité, pour fixation de nappe drainante à excroissances et aération de la lame d'air, en amorce et en couronnement de la face intérieure du mur, fixé mécaniquement.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</si>
  <si>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</si>
  <si>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</si>
  <si>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</si>
  <si>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</si>
  <si>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</si>
  <si>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</si>
  <si>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mt14baa020</t>
  </si>
  <si>
    <t xml:space="preserve">Profilé de ventilation, en polypropylène de haute densité, pour fixation de nappe drainante à excroissances et aération de la lame d'air.</t>
  </si>
  <si>
    <t xml:space="preserve">m</t>
  </si>
  <si>
    <t xml:space="preserve">mt12psg081d</t>
  </si>
  <si>
    <t xml:space="preserve">Vis autoforeuse 3,5x35 mm.</t>
  </si>
  <si>
    <t xml:space="preserve">U</t>
  </si>
  <si>
    <t xml:space="preserve">mo032</t>
  </si>
  <si>
    <t xml:space="preserve">Compagnon professionnel III/CP2 poseur de produits imperméabilisants.</t>
  </si>
  <si>
    <t xml:space="preserve">h</t>
  </si>
  <si>
    <t xml:space="preserve">mo070</t>
  </si>
  <si>
    <t xml:space="preserve">Ouvrier professionnel II/OP poseur de produits imperméabilisants.</t>
  </si>
  <si>
    <t xml:space="preserve">h</t>
  </si>
  <si>
    <t xml:space="preserve">Coûts directs complémentaires</t>
  </si>
  <si>
    <t xml:space="preserve">%</t>
  </si>
  <si>
    <t xml:space="preserve">Coût d'entretien décennal: 153,22F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</si>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</sst>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0.85" customWidth="1"/>
    <col min="4" max="4" width="78.20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1.000000</v>
      </c>
      <c r="F9" s="11" t="s">
        <v>13</v>
      </c>
      <c r="G9" s="13">
        <v>1633.150000</v>
      </c>
      <c r="H9" s="13">
        <f ca="1">ROUND(INDIRECT(ADDRESS(ROW()+(0), COLUMN()+(-3), 1))*INDIRECT(ADDRESS(ROW()+(0), COLUMN()+(-1), 1)), 2)</f>
        <v>1633.150000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5.000000</v>
      </c>
      <c r="F10" s="16" t="s">
        <v>16</v>
      </c>
      <c r="G10" s="17">
        <v>7.530000</v>
      </c>
      <c r="H10" s="17">
        <f ca="1">ROUND(INDIRECT(ADDRESS(ROW()+(0), COLUMN()+(-3), 1))*INDIRECT(ADDRESS(ROW()+(0), COLUMN()+(-1), 1)), 2)</f>
        <v>37.650000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0.125000</v>
      </c>
      <c r="F11" s="16" t="s">
        <v>19</v>
      </c>
      <c r="G11" s="17">
        <v>949.620000</v>
      </c>
      <c r="H11" s="17">
        <f ca="1">ROUND(INDIRECT(ADDRESS(ROW()+(0), COLUMN()+(-3), 1))*INDIRECT(ADDRESS(ROW()+(0), COLUMN()+(-1), 1)), 2)</f>
        <v>118.700000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0.125000</v>
      </c>
      <c r="F12" s="20" t="s">
        <v>22</v>
      </c>
      <c r="G12" s="21">
        <v>705.870000</v>
      </c>
      <c r="H12" s="21">
        <f ca="1">ROUND(INDIRECT(ADDRESS(ROW()+(0), COLUMN()+(-3), 1))*INDIRECT(ADDRESS(ROW()+(0), COLUMN()+(-1), 1)), 2)</f>
        <v>88.230000</v>
      </c>
    </row>
    <row r="13" spans="1:8" ht="13.50" thickBot="1" customHeight="1">
      <c r="A13" s="18"/>
      <c r="B13" s="18"/>
      <c r="C13" s="5" t="s">
        <v>23</v>
      </c>
      <c r="D13" s="5"/>
      <c r="E13" s="22">
        <v>2.000000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1877.730000</v>
      </c>
      <c r="H13" s="24">
        <f ca="1">ROUND(INDIRECT(ADDRESS(ROW()+(0), COLUMN()+(-3), 1))*INDIRECT(ADDRESS(ROW()+(0), COLUMN()+(-1), 1))/100, 2)</f>
        <v>37.550000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1915.280000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