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<sst xmlns="http://schemas.openxmlformats.org/spreadsheetml/2006/main" count="30" uniqueCount="30">
  <si>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</si>
  <si>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EEU010</t>
  </si>
  <si>
    <t xml:space="preserve">m²</t>
  </si>
  <si>
    <t xml:space="preserve">Drainage d'un mur en béton en contact avec le terrain, par sa face extérieure, avec nappes à excroissances.</t>
  </si>
  <si>
    <r>
      <rPr>
        <sz val="8.25"/>
        <color rgb="FF000000"/>
        <rFont val="Arial"/>
        <family val="2"/>
      </rPr>
      <t xml:space="preserve">Drainage d'un mur en béton en contact avec le terrain, par sa face extérieure, avec nappe drainante et filtrante à excroissances en polyéthylène haute densité (PEHD/HDPE), avec des excroissances de 8 mm de hauteur, résistance à la compression 150 kN/m² selon NF EN ISO 604, capacité de drainage 5 l/(s·m) et masse nominale 0,5 kg/m²; placée avec recouvrements, avec les excroissances contre le mur préalablement imperméabilisé, fixée avec chevilles étoilées (2 U/m²). Comprend le profilé métallique d'arrêt supérieur.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</si>
  <si>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</si>
  <si>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</si>
  <si>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</si>
  <si>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</si>
  <si>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</si>
  <si>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</si>
  <si>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mt14gdo010a</t>
  </si>
  <si>
    <t xml:space="preserve">Nappe drainante et filtrante à excroissances en polyéthylène haute densité (PEHD/HDPE), avec des excroissances de 8 mm de hauteur, résistance à la compression 150 kN/m² selon NF EN ISO 604, capacité de drainage 5 l/(s·m) et masse nominale 0,5 kg/m².</t>
  </si>
  <si>
    <t xml:space="preserve">m²</t>
  </si>
  <si>
    <t xml:space="preserve">mt15pao010a</t>
  </si>
  <si>
    <t xml:space="preserve">Cheville étoilée, pour fixation de la nappe drainante.</t>
  </si>
  <si>
    <t xml:space="preserve">U</t>
  </si>
  <si>
    <t xml:space="preserve">mt15pao020a</t>
  </si>
  <si>
    <t xml:space="preserve">Profil d'arrêt.</t>
  </si>
  <si>
    <t xml:space="preserve">m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</si>
  <si>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</si>
  <si>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</si>
  <si>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</si>
  <si>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</si>
  <si>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</si>
  <si>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</si>
  <si>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Coûts directs complémentaires</t>
  </si>
  <si>
    <t xml:space="preserve">%</t>
  </si>
  <si>
    <t xml:space="preserve">Coût d'entretien décennal: 114,32F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</si>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</sst>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1.100000</v>
      </c>
      <c r="F9" s="11" t="s">
        <v>13</v>
      </c>
      <c r="G9" s="13">
        <v>1260.860000</v>
      </c>
      <c r="H9" s="13">
        <f ca="1">ROUND(INDIRECT(ADDRESS(ROW()+(0), COLUMN()+(-3), 1))*INDIRECT(ADDRESS(ROW()+(0), COLUMN()+(-1), 1)), 2)</f>
        <v>1386.950000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2.000000</v>
      </c>
      <c r="F10" s="16" t="s">
        <v>16</v>
      </c>
      <c r="G10" s="17">
        <v>16.970000</v>
      </c>
      <c r="H10" s="17">
        <f ca="1">ROUND(INDIRECT(ADDRESS(ROW()+(0), COLUMN()+(-3), 1))*INDIRECT(ADDRESS(ROW()+(0), COLUMN()+(-1), 1)), 2)</f>
        <v>33.940000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0.300000</v>
      </c>
      <c r="F11" s="16" t="s">
        <v>19</v>
      </c>
      <c r="G11" s="17">
        <v>1559.910000</v>
      </c>
      <c r="H11" s="17">
        <f ca="1">ROUND(INDIRECT(ADDRESS(ROW()+(0), COLUMN()+(-3), 1))*INDIRECT(ADDRESS(ROW()+(0), COLUMN()+(-1), 1)), 2)</f>
        <v>467.970000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0.213000</v>
      </c>
      <c r="F12" s="16" t="s">
        <v>22</v>
      </c>
      <c r="G12" s="17">
        <v>949.620000</v>
      </c>
      <c r="H12" s="17">
        <f ca="1">ROUND(INDIRECT(ADDRESS(ROW()+(0), COLUMN()+(-3), 1))*INDIRECT(ADDRESS(ROW()+(0), COLUMN()+(-1), 1)), 2)</f>
        <v>202.270000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0.213000</v>
      </c>
      <c r="F13" s="20" t="s">
        <v>25</v>
      </c>
      <c r="G13" s="21">
        <v>705.870000</v>
      </c>
      <c r="H13" s="21">
        <f ca="1">ROUND(INDIRECT(ADDRESS(ROW()+(0), COLUMN()+(-3), 1))*INDIRECT(ADDRESS(ROW()+(0), COLUMN()+(-1), 1)), 2)</f>
        <v>150.350000</v>
      </c>
    </row>
    <row r="14" spans="1:8" ht="13.50" thickBot="1" customHeight="1">
      <c r="A14" s="18"/>
      <c r="B14" s="18"/>
      <c r="C14" s="5" t="s">
        <v>26</v>
      </c>
      <c r="D14" s="5"/>
      <c r="E14" s="22">
        <v>2.000000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2241.480000</v>
      </c>
      <c r="H14" s="24">
        <f ca="1">ROUND(INDIRECT(ADDRESS(ROW()+(0), COLUMN()+(-3), 1))*INDIRECT(ADDRESS(ROW()+(0), COLUMN()+(-1), 1))/100, 2)</f>
        <v>44.830000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2286.310000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