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<sst xmlns="http://schemas.openxmlformats.org/spreadsheetml/2006/main" count="42" uniqueCount="42">
  <si>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</si>
  <si>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EEM020</t>
  </si>
  <si>
    <t xml:space="preserve">m²</t>
  </si>
  <si>
    <t xml:space="preserve">Imperméabilisation d'un mur de maçonnerie en contact avec le terrain, par sa face extérieure, avec des émulsions bitumineuses.</t>
  </si>
  <si>
    <r>
      <rPr>
        <sz val="8.25"/>
        <color rgb="FF000000"/>
        <rFont val="Arial"/>
        <family val="2"/>
      </rPr>
      <t xml:space="preserve">Imperméabilisation d'un mur de maçonnerie en blocs de béton en contact avec le terrain, par sa face extérieure, avec émulsion bitumineuse anionique monocomposante, à base de bitumes et résines, appliquée en deux couches, (rendement: 1,2 kg/m² par couche); sur une couche de régularisation de mortier de ciment, confectionné sur chantier, avec adjuvant hydrofuge, dosage 1:5, de 2 cm d'épaisseur, finition lissée.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</si>
  <si>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</si>
  <si>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</si>
  <si>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</si>
  <si>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</si>
  <si>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</si>
  <si>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</si>
  <si>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</si>
  <si>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</si>
  <si>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</si>
  <si>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</si>
  <si>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</si>
  <si>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</si>
  <si>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</si>
  <si>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</si>
  <si>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</si>
  <si>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</si>
  <si>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</si>
  <si>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</si>
  <si>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mt14ieb010a</t>
  </si>
  <si>
    <t xml:space="preserve">Émulsion bitumineuse anionique monocomposante, à base de bitumes et résines.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</si>
  <si>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</si>
  <si>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</si>
  <si>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</si>
  <si>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</si>
  <si>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</si>
  <si>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</si>
  <si>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</si>
  <si>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</si>
  <si>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</si>
  <si>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</si>
  <si>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</si>
  <si>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</si>
  <si>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</si>
  <si>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</si>
  <si>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</si>
  <si>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349,87F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</si>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</sst>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1087.25</v>
      </c>
      <c r="G9" s="13">
        <f ca="1">ROUND(INDIRECT(ADDRESS(ROW()+(0), COLUMN()+(-3), 1))*INDIRECT(ADDRESS(ROW()+(0), COLUMN()+(-1), 1)), 2)</f>
        <v>6.52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0.032</v>
      </c>
      <c r="E10" s="16" t="s">
        <v>16</v>
      </c>
      <c r="F10" s="17">
        <v>11370.4</v>
      </c>
      <c r="G10" s="17">
        <f ca="1">ROUND(INDIRECT(ADDRESS(ROW()+(0), COLUMN()+(-3), 1))*INDIRECT(ADDRESS(ROW()+(0), COLUMN()+(-1), 1)), 2)</f>
        <v>363.85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79.01</v>
      </c>
      <c r="G11" s="17">
        <f ca="1">ROUND(INDIRECT(ADDRESS(ROW()+(0), COLUMN()+(-3), 1))*INDIRECT(ADDRESS(ROW()+(0), COLUMN()+(-1), 1)), 2)</f>
        <v>474.06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</v>
      </c>
      <c r="E12" s="16" t="s">
        <v>22</v>
      </c>
      <c r="F12" s="17">
        <v>869.8</v>
      </c>
      <c r="G12" s="17">
        <f ca="1">ROUND(INDIRECT(ADDRESS(ROW()+(0), COLUMN()+(-3), 1))*INDIRECT(ADDRESS(ROW()+(0), COLUMN()+(-1), 1)), 2)</f>
        <v>104.38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1839.69</v>
      </c>
      <c r="G13" s="17">
        <f ca="1">ROUND(INDIRECT(ADDRESS(ROW()+(0), COLUMN()+(-3), 1))*INDIRECT(ADDRESS(ROW()+(0), COLUMN()+(-1), 1)), 2)</f>
        <v>4415.26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0.132</v>
      </c>
      <c r="E14" s="16" t="s">
        <v>28</v>
      </c>
      <c r="F14" s="17">
        <v>1567.76</v>
      </c>
      <c r="G14" s="17">
        <f ca="1">ROUND(INDIRECT(ADDRESS(ROW()+(0), COLUMN()+(-3), 1))*INDIRECT(ADDRESS(ROW()+(0), COLUMN()+(-1), 1)), 2)</f>
        <v>206.94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0.132</v>
      </c>
      <c r="E15" s="16" t="s">
        <v>31</v>
      </c>
      <c r="F15" s="17">
        <v>1171.94</v>
      </c>
      <c r="G15" s="17">
        <f ca="1">ROUND(INDIRECT(ADDRESS(ROW()+(0), COLUMN()+(-3), 1))*INDIRECT(ADDRESS(ROW()+(0), COLUMN()+(-1), 1)), 2)</f>
        <v>154.7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0.532</v>
      </c>
      <c r="E16" s="16" t="s">
        <v>34</v>
      </c>
      <c r="F16" s="17">
        <v>1567.76</v>
      </c>
      <c r="G16" s="17">
        <f ca="1">ROUND(INDIRECT(ADDRESS(ROW()+(0), COLUMN()+(-3), 1))*INDIRECT(ADDRESS(ROW()+(0), COLUMN()+(-1), 1)), 2)</f>
        <v>834.05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0.266</v>
      </c>
      <c r="E17" s="20" t="s">
        <v>37</v>
      </c>
      <c r="F17" s="21">
        <v>1129.12</v>
      </c>
      <c r="G17" s="21">
        <f ca="1">ROUND(INDIRECT(ADDRESS(ROW()+(0), COLUMN()+(-3), 1))*INDIRECT(ADDRESS(ROW()+(0), COLUMN()+(-1), 1)), 2)</f>
        <v>300.35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6860.11</v>
      </c>
      <c r="G18" s="24">
        <f ca="1">ROUND(INDIRECT(ADDRESS(ROW()+(0), COLUMN()+(-3), 1))*INDIRECT(ADDRESS(ROW()+(0), COLUMN()+(-1), 1))/100, 2)</f>
        <v>137.2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6997.31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