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<sst xmlns="http://schemas.openxmlformats.org/spreadsheetml/2006/main" count="24" uniqueCount="24">
  <si>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</si>
  <si>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EEF080</t>
  </si>
  <si>
    <t xml:space="preserve">m²</t>
  </si>
  <si>
    <t xml:space="preserve">Imperméabilisation d'un arrêt supérieur de parapet et de façade, avec du mortier.</t>
  </si>
  <si>
    <r>
      <rPr>
        <sz val="8.25"/>
        <color rgb="FF000000"/>
        <rFont val="Arial"/>
        <family val="2"/>
      </rPr>
      <t xml:space="preserve">Imperméabilisation d'arrêt supérieur de parapet et de façade, réalisée par application de deux couches au pinceau, au rouleau à poils longs ou par projection, de mortier flexible bicomposant, couleur grise, composé de liants hydrauliques et résines synthétiques, résistance à la pression hydrostatique positive et négative de 15 bar, prêt à recevoir l'élément de protection. Le prix ne comprend pas l'élément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</si>
  <si>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</si>
  <si>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</si>
  <si>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</si>
  <si>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</si>
  <si>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</si>
  <si>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</si>
  <si>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mt15igp010h</t>
  </si>
  <si>
    <t xml:space="preserve">Mortier flexible bicomposant, couleur grise, composé de liants hydrauliques et résines synthétiques, résistance à la pression hydrostatique positive et négative de 15 bar, selon NF EN 1504-2.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</si>
  <si>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</si>
  <si>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</si>
  <si>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</si>
  <si>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</si>
  <si>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</si>
  <si>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</si>
  <si>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</si>
  <si>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Coûts directs complémentaires</t>
  </si>
  <si>
    <t xml:space="preserve">%</t>
  </si>
  <si>
    <t xml:space="preserve">Coût d'entretien décennal: 1.449,18F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</si>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</sst>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3.000000</v>
      </c>
      <c r="F9" s="11" t="s">
        <v>13</v>
      </c>
      <c r="G9" s="13">
        <v>3313.800000</v>
      </c>
      <c r="H9" s="13">
        <f ca="1">ROUND(INDIRECT(ADDRESS(ROW()+(0), COLUMN()+(-3), 1))*INDIRECT(ADDRESS(ROW()+(0), COLUMN()+(-1), 1)), 2)</f>
        <v>9941.400000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0.125000</v>
      </c>
      <c r="F10" s="16" t="s">
        <v>16</v>
      </c>
      <c r="G10" s="17">
        <v>949.620000</v>
      </c>
      <c r="H10" s="17">
        <f ca="1">ROUND(INDIRECT(ADDRESS(ROW()+(0), COLUMN()+(-3), 1))*INDIRECT(ADDRESS(ROW()+(0), COLUMN()+(-1), 1)), 2)</f>
        <v>118.700000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0.125000</v>
      </c>
      <c r="F11" s="20" t="s">
        <v>19</v>
      </c>
      <c r="G11" s="21">
        <v>705.870000</v>
      </c>
      <c r="H11" s="21">
        <f ca="1">ROUND(INDIRECT(ADDRESS(ROW()+(0), COLUMN()+(-3), 1))*INDIRECT(ADDRESS(ROW()+(0), COLUMN()+(-1), 1)), 2)</f>
        <v>88.230000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10148.330000</v>
      </c>
      <c r="H12" s="24">
        <f ca="1">ROUND(INDIRECT(ADDRESS(ROW()+(0), COLUMN()+(-3), 1))*INDIRECT(ADDRESS(ROW()+(0), COLUMN()+(-1), 1))/100, 2)</f>
        <v>202.970000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10351.300000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