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<sst xmlns="http://schemas.openxmlformats.org/spreadsheetml/2006/main" count="33" uniqueCount="33">
  <si>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</si>
  <si>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EEF010</t>
  </si>
  <si>
    <t xml:space="preserve">m²</t>
  </si>
  <si>
    <t xml:space="preserve">Imperméabilisation du radier, avec des membranes bitumineuses.</t>
  </si>
  <si>
    <r>
      <rPr>
        <sz val="8.25"/>
        <color rgb="FF000000"/>
        <rFont val="Arial"/>
        <family val="2"/>
      </rPr>
      <t xml:space="preserve">Imperméabilisation du radier, avec membrane en bitume modifié par élastomère SBS, LBM(SBS)-48-FP, avec une armature de feutre de polyester renforcé et stabilisé de 150 g/m², de surface non protégée, totalement adhérée au support avec chalumeau, placée avec des recouvrements à la base du radier, sur une couche de béton de propreté, impression préalable avec émulsion bitumineuse anionique avec charges, et protégée avec une couche antipoinçonnante de géotextile en polypropylène-polyéthylène, (125 g/m²), préparée pour recevoir directement le béton du radier. Comprend la bande de renfort de membrane en bitume modifié par élastomère SBS, LBM(SBS)-30-FP, pour la résolution du périmètre. Le prix ne comprend pas la couche de béton de propreté.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</si>
  <si>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</si>
  <si>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</si>
  <si>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</si>
  <si>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</si>
  <si>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</si>
  <si>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</si>
  <si>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</si>
  <si>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</si>
  <si>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</si>
  <si>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mt14lba010m</t>
  </si>
  <si>
    <t xml:space="preserve">Membrane en bitume modifié par élastomère SBS, LBM(SBS)-48-FP, de 4 mm d'épaisseur, masse nominale 4,8 kg/m², avec une armature de feutre de polyester renforcé et stabilisé de 150 g/m², de surface non protégée, et coefficient de diffusion-perméabilité au radon 7x10-12 m²/s. Selon NF EN 13707.</t>
  </si>
  <si>
    <t xml:space="preserve">m²</t>
  </si>
  <si>
    <t xml:space="preserve">mt14lba100a</t>
  </si>
  <si>
    <t xml:space="preserve">Bande de renfort de membrane en bitume modifié par élastomère SBS, LBM(SBS)-30-FP, de 33 cm de largeur, terminée avec film plastique thermofusible sur les deux faces.</t>
  </si>
  <si>
    <t xml:space="preserve">m</t>
  </si>
  <si>
    <t xml:space="preserve">mt14gsa010ce</t>
  </si>
  <si>
    <t xml:space="preserve">Géotextile non tissé synthétique, thermosoudé, en polypropylène-polyéthylène, avec une résistance à la traction longitudinale de 9,5 kN/m, une résistance à la traction transversale de 10 kN/m, une ouverture de cône à l'essai de perforation dynamique selon NF EN ISO 13433 inférieure à 28 mm, résistance CBR au poinçonnement 1,56 kN et une masse surfacique de 125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</si>
  <si>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</si>
  <si>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</si>
  <si>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</si>
  <si>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</si>
  <si>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</si>
  <si>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</si>
  <si>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</si>
  <si>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</si>
  <si>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</si>
  <si>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499,37F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</si>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</sst>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6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2830.29</v>
      </c>
      <c r="G9" s="13">
        <f ca="1">ROUND(INDIRECT(ADDRESS(ROW()+(0), COLUMN()+(-3), 1))*INDIRECT(ADDRESS(ROW()+(0), COLUMN()+(-1), 1)), 2)</f>
        <v>1415.15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7059.09</v>
      </c>
      <c r="G10" s="17">
        <f ca="1">ROUND(INDIRECT(ADDRESS(ROW()+(0), COLUMN()+(-3), 1))*INDIRECT(ADDRESS(ROW()+(0), COLUMN()+(-1), 1)), 2)</f>
        <v>7765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0.5</v>
      </c>
      <c r="E11" s="16" t="s">
        <v>19</v>
      </c>
      <c r="F11" s="17">
        <v>2430.72</v>
      </c>
      <c r="G11" s="17">
        <f ca="1">ROUND(INDIRECT(ADDRESS(ROW()+(0), COLUMN()+(-3), 1))*INDIRECT(ADDRESS(ROW()+(0), COLUMN()+(-1), 1)), 2)</f>
        <v>1215.36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1.1</v>
      </c>
      <c r="E12" s="16" t="s">
        <v>22</v>
      </c>
      <c r="F12" s="17">
        <v>1315.25</v>
      </c>
      <c r="G12" s="17">
        <f ca="1">ROUND(INDIRECT(ADDRESS(ROW()+(0), COLUMN()+(-3), 1))*INDIRECT(ADDRESS(ROW()+(0), COLUMN()+(-1), 1)), 2)</f>
        <v>1446.78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0.145</v>
      </c>
      <c r="E13" s="16" t="s">
        <v>25</v>
      </c>
      <c r="F13" s="17">
        <v>1567.76</v>
      </c>
      <c r="G13" s="17">
        <f ca="1">ROUND(INDIRECT(ADDRESS(ROW()+(0), COLUMN()+(-3), 1))*INDIRECT(ADDRESS(ROW()+(0), COLUMN()+(-1), 1)), 2)</f>
        <v>227.33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0.145</v>
      </c>
      <c r="E14" s="20" t="s">
        <v>28</v>
      </c>
      <c r="F14" s="21">
        <v>1171.94</v>
      </c>
      <c r="G14" s="21">
        <f ca="1">ROUND(INDIRECT(ADDRESS(ROW()+(0), COLUMN()+(-3), 1))*INDIRECT(ADDRESS(ROW()+(0), COLUMN()+(-1), 1)), 2)</f>
        <v>169.93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12239.5</v>
      </c>
      <c r="G15" s="24">
        <f ca="1">ROUND(INDIRECT(ADDRESS(ROW()+(0), COLUMN()+(-3), 1))*INDIRECT(ADDRESS(ROW()+(0), COLUMN()+(-1), 1))/100, 2)</f>
        <v>244.79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12484.3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