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<sst xmlns="http://schemas.openxmlformats.org/spreadsheetml/2006/main" count="24" uniqueCount="24">
  <si>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</si>
  <si>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EBS040</t>
  </si>
  <si>
    <t xml:space="preserve">m²</t>
  </si>
  <si>
    <t xml:space="preserve">Système FV Krion "BUTECH", pour bardage ventilé.</t>
  </si>
  <si>
    <r>
      <rPr>
        <sz val="8.25"/>
        <color rgb="FF000000"/>
        <rFont val="Arial"/>
        <family val="2"/>
      </rPr>
      <t xml:space="preserve">Système </t>
    </r>
    <r>
      <rPr>
        <b/>
        <sz val="8.25"/>
        <color rgb="FF000000"/>
        <rFont val="Arial"/>
        <family val="2"/>
      </rPr>
      <t xml:space="preserve">FV Krion</t>
    </r>
    <r>
      <rPr>
        <sz val="8.25"/>
        <color rgb="FF000000"/>
        <rFont val="Arial"/>
        <family val="2"/>
      </rPr>
      <t xml:space="preserve"> "BUTECH" de bardage pour façade ventilée, avec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</si>
  <si>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</si>
  <si>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</si>
  <si>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</si>
  <si>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</si>
  <si>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</si>
  <si>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</si>
  <si>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</si>
  <si>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</si>
  <si>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</si>
  <si>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</si>
  <si>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</si>
  <si>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</si>
  <si>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</si>
  <si>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</si>
  <si>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</si>
  <si>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</si>
  <si>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</si>
  <si>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53.382,26F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</si>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</sst>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50" customWidth="1"/>
    <col min="3" max="3" width="20.57" customWidth="1"/>
    <col min="4" max="4" width="25.50"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66.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303097.830000</v>
      </c>
      <c r="J8" s="16"/>
      <c r="K8" s="16">
        <f ca="1">ROUND(INDIRECT(ADDRESS(ROW()+(0), COLUMN()+(-5), 1))*INDIRECT(ADDRESS(ROW()+(0), COLUMN()+(-2), 1)), 2)</f>
        <v>303097.830000</v>
      </c>
    </row>
    <row r="9" spans="1:11" ht="24.00" thickBot="1" customHeight="1">
      <c r="A9" s="17" t="s">
        <v>14</v>
      </c>
      <c r="B9" s="17" t="s">
        <v>15</v>
      </c>
      <c r="C9" s="17"/>
      <c r="D9" s="17"/>
      <c r="E9" s="17"/>
      <c r="F9" s="18">
        <v>1.211000</v>
      </c>
      <c r="G9" s="19" t="s">
        <v>16</v>
      </c>
      <c r="H9" s="19"/>
      <c r="I9" s="20">
        <v>853.300000</v>
      </c>
      <c r="J9" s="20"/>
      <c r="K9" s="20">
        <f ca="1">ROUND(INDIRECT(ADDRESS(ROW()+(0), COLUMN()+(-5), 1))*INDIRECT(ADDRESS(ROW()+(0), COLUMN()+(-2), 1)), 2)</f>
        <v>1033.350000</v>
      </c>
    </row>
    <row r="10" spans="1:11" ht="24.00" thickBot="1" customHeight="1">
      <c r="A10" s="17" t="s">
        <v>17</v>
      </c>
      <c r="B10" s="21" t="s">
        <v>18</v>
      </c>
      <c r="C10" s="21"/>
      <c r="D10" s="21"/>
      <c r="E10" s="21"/>
      <c r="F10" s="22">
        <v>1.211000</v>
      </c>
      <c r="G10" s="23" t="s">
        <v>19</v>
      </c>
      <c r="H10" s="23"/>
      <c r="I10" s="24">
        <v>607.860000</v>
      </c>
      <c r="J10" s="24"/>
      <c r="K10" s="24">
        <f ca="1">ROUND(INDIRECT(ADDRESS(ROW()+(0), COLUMN()+(-5), 1))*INDIRECT(ADDRESS(ROW()+(0), COLUMN()+(-2), 1)), 2)</f>
        <v>736.120000</v>
      </c>
    </row>
    <row r="11" spans="1:11" ht="13.50" thickBot="1" customHeight="1">
      <c r="A11" s="21"/>
      <c r="B11" s="25" t="s">
        <v>20</v>
      </c>
      <c r="C11" s="25"/>
      <c r="D11" s="25"/>
      <c r="E11" s="25"/>
      <c r="F11" s="26">
        <v>3.000000</v>
      </c>
      <c r="G11" s="27" t="s">
        <v>21</v>
      </c>
      <c r="H11" s="27"/>
      <c r="I11" s="28">
        <f ca="1">ROUND(SUM(INDIRECT(ADDRESS(ROW()+(-1), COLUMN()+(2), 1)),INDIRECT(ADDRESS(ROW()+(-2), COLUMN()+(2), 1)),INDIRECT(ADDRESS(ROW()+(-3), COLUMN()+(2), 1))), 2)</f>
        <v>304867.300000</v>
      </c>
      <c r="J11" s="28"/>
      <c r="K11" s="28">
        <f ca="1">ROUND(INDIRECT(ADDRESS(ROW()+(0), COLUMN()+(-5), 1))*INDIRECT(ADDRESS(ROW()+(0), COLUMN()+(-2), 1))/100, 2)</f>
        <v>9146.020000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314013.320000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