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<sst xmlns="http://schemas.openxmlformats.org/spreadsheetml/2006/main" count="35" uniqueCount="35">
  <si>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</si>
  <si>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</si>
  <si>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</si>
  <si>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</si>
  <si>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600 utilisateurs (H.E.), charge moyenne de matière organique contaminante (DBO5) de 36 kg/jour et débit maximum d'eau épurée de 90000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</si>
  <si>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</si>
  <si>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</si>
  <si>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</si>
  <si>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</si>
  <si>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</si>
  <si>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</si>
  <si>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mt46edb010s</t>
  </si>
  <si>
    <t xml:space="preserve">Station d'épuration biologique des eaux résiduelles, technologie VFL, capacité pour 600 utilisateurs (H.E.), charge moyenne de matière organique contaminante (DBO5) de 36 kg/jour et débit maximum d'eau épurée de 90000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</si>
  <si>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</si>
  <si>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</si>
  <si>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</si>
  <si>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</si>
  <si>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</si>
  <si>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</si>
  <si>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</si>
  <si>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</si>
  <si>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</si>
  <si>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</si>
  <si>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</si>
  <si>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</si>
  <si>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</si>
  <si>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</si>
  <si>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</si>
  <si>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</si>
  <si>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</si>
  <si>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</si>
  <si>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</si>
  <si>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</si>
  <si>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49.289.988,26F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</si>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</sst>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114320120.360000</v>
      </c>
      <c r="I8" s="16"/>
      <c r="J8" s="16">
        <f ca="1">ROUND(INDIRECT(ADDRESS(ROW()+(0), COLUMN()+(-5), 1))*INDIRECT(ADDRESS(ROW()+(0), COLUMN()+(-2), 1)), 2)</f>
        <v>114320120.360000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3.022000</v>
      </c>
      <c r="F9" s="18"/>
      <c r="G9" s="19" t="s">
        <v>16</v>
      </c>
      <c r="H9" s="20">
        <v>21367.370000</v>
      </c>
      <c r="I9" s="20"/>
      <c r="J9" s="20">
        <f ca="1">ROUND(INDIRECT(ADDRESS(ROW()+(0), COLUMN()+(-5), 1))*INDIRECT(ADDRESS(ROW()+(0), COLUMN()+(-2), 1)), 2)</f>
        <v>64572.190000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36.337000</v>
      </c>
      <c r="F10" s="18"/>
      <c r="G10" s="19" t="s">
        <v>19</v>
      </c>
      <c r="H10" s="20">
        <v>713.040000</v>
      </c>
      <c r="I10" s="20"/>
      <c r="J10" s="20">
        <f ca="1">ROUND(INDIRECT(ADDRESS(ROW()+(0), COLUMN()+(-5), 1))*INDIRECT(ADDRESS(ROW()+(0), COLUMN()+(-2), 1)), 2)</f>
        <v>25909.730000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36.337000</v>
      </c>
      <c r="F11" s="18"/>
      <c r="G11" s="19" t="s">
        <v>22</v>
      </c>
      <c r="H11" s="20">
        <v>439.350000</v>
      </c>
      <c r="I11" s="20"/>
      <c r="J11" s="20">
        <f ca="1">ROUND(INDIRECT(ADDRESS(ROW()+(0), COLUMN()+(-5), 1))*INDIRECT(ADDRESS(ROW()+(0), COLUMN()+(-2), 1)), 2)</f>
        <v>15964.660000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2.422000</v>
      </c>
      <c r="F12" s="18"/>
      <c r="G12" s="19" t="s">
        <v>25</v>
      </c>
      <c r="H12" s="20">
        <v>713.040000</v>
      </c>
      <c r="I12" s="20"/>
      <c r="J12" s="20">
        <f ca="1">ROUND(INDIRECT(ADDRESS(ROW()+(0), COLUMN()+(-5), 1))*INDIRECT(ADDRESS(ROW()+(0), COLUMN()+(-2), 1)), 2)</f>
        <v>1726.980000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2.422000</v>
      </c>
      <c r="F13" s="22"/>
      <c r="G13" s="23" t="s">
        <v>28</v>
      </c>
      <c r="H13" s="24">
        <v>439.350000</v>
      </c>
      <c r="I13" s="24"/>
      <c r="J13" s="24">
        <f ca="1">ROUND(INDIRECT(ADDRESS(ROW()+(0), COLUMN()+(-5), 1))*INDIRECT(ADDRESS(ROW()+(0), COLUMN()+(-2), 1)), 2)</f>
        <v>1064.110000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114429358.030000</v>
      </c>
      <c r="I14" s="16"/>
      <c r="J14" s="16">
        <f ca="1">ROUND(INDIRECT(ADDRESS(ROW()+(0), COLUMN()+(-5), 1))*INDIRECT(ADDRESS(ROW()+(0), COLUMN()+(-2), 1))/100, 2)</f>
        <v>2288587.160000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116717945.190000</v>
      </c>
      <c r="I15" s="24"/>
      <c r="J15" s="24">
        <f ca="1">ROUND(INDIRECT(ADDRESS(ROW()+(0), COLUMN()+(-5), 1))*INDIRECT(ADDRESS(ROW()+(0), COLUMN()+(-2), 1))/100, 2)</f>
        <v>3501538.360000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120219483.550000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