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<sst xmlns="http://schemas.openxmlformats.org/spreadsheetml/2006/main" count="35" uniqueCount="35">
  <si>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</si>
  <si>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</si>
  <si>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</si>
  <si>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</si>
  <si>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70 à 200 utilisateurs (H.E.), charge moyenne de matière organique contaminante (DBO5) de 12 kg/jour et débit maximum d'eau épurée de 27000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</si>
  <si>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</si>
  <si>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</si>
  <si>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</si>
  <si>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</si>
  <si>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</si>
  <si>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</si>
  <si>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mt46edb010n</t>
  </si>
  <si>
    <t xml:space="preserve">Station d'épuration biologique des eaux résiduelles, technologie VFL, capacité pour 70 à 200 utilisateurs (H.E.), charge moyenne de matière organique contaminante (DBO5) de 12 kg/jour et débit maximum d'eau épurée de 27000 litres/jour, équipée d'une station de pompage, un réacteur biologique type AT, un compresseur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</si>
  <si>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</si>
  <si>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</si>
  <si>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</si>
  <si>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</si>
  <si>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</si>
  <si>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</si>
  <si>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</si>
  <si>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</si>
  <si>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</si>
  <si>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</si>
  <si>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</si>
  <si>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</si>
  <si>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</si>
  <si>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</si>
  <si>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</si>
  <si>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</si>
  <si>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</si>
  <si>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</si>
  <si>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</si>
  <si>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</si>
  <si>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14.758.392,80F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</si>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</sst>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20" customWidth="1"/>
    <col min="3" max="3" width="20.40" customWidth="1"/>
    <col min="4" max="4" width="30.60" customWidth="1"/>
    <col min="5" max="5" width="0.73" customWidth="1"/>
    <col min="6" max="6" width="8.60" customWidth="1"/>
    <col min="7" max="7" width="5.54" customWidth="1"/>
    <col min="8" max="8" width="14.86" customWidth="1"/>
    <col min="9" max="9" width="1.46" customWidth="1"/>
    <col min="10" max="10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6">
        <v>34224136.660000</v>
      </c>
      <c r="I8" s="16"/>
      <c r="J8" s="16">
        <f ca="1">ROUND(INDIRECT(ADDRESS(ROW()+(0), COLUMN()+(-4), 1))*INDIRECT(ADDRESS(ROW()+(0), COLUMN()+(-2), 1)), 2)</f>
        <v>34224136.660000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1.007000</v>
      </c>
      <c r="G9" s="19" t="s">
        <v>16</v>
      </c>
      <c r="H9" s="20">
        <v>21367.370000</v>
      </c>
      <c r="I9" s="20"/>
      <c r="J9" s="20">
        <f ca="1">ROUND(INDIRECT(ADDRESS(ROW()+(0), COLUMN()+(-4), 1))*INDIRECT(ADDRESS(ROW()+(0), COLUMN()+(-2), 1)), 2)</f>
        <v>21516.940000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12.112000</v>
      </c>
      <c r="G10" s="19" t="s">
        <v>19</v>
      </c>
      <c r="H10" s="20">
        <v>713.040000</v>
      </c>
      <c r="I10" s="20"/>
      <c r="J10" s="20">
        <f ca="1">ROUND(INDIRECT(ADDRESS(ROW()+(0), COLUMN()+(-4), 1))*INDIRECT(ADDRESS(ROW()+(0), COLUMN()+(-2), 1)), 2)</f>
        <v>8636.340000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12.112000</v>
      </c>
      <c r="G11" s="19" t="s">
        <v>22</v>
      </c>
      <c r="H11" s="20">
        <v>439.350000</v>
      </c>
      <c r="I11" s="20"/>
      <c r="J11" s="20">
        <f ca="1">ROUND(INDIRECT(ADDRESS(ROW()+(0), COLUMN()+(-4), 1))*INDIRECT(ADDRESS(ROW()+(0), COLUMN()+(-2), 1)), 2)</f>
        <v>5321.410000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2.422000</v>
      </c>
      <c r="G12" s="19" t="s">
        <v>25</v>
      </c>
      <c r="H12" s="20">
        <v>713.040000</v>
      </c>
      <c r="I12" s="20"/>
      <c r="J12" s="20">
        <f ca="1">ROUND(INDIRECT(ADDRESS(ROW()+(0), COLUMN()+(-4), 1))*INDIRECT(ADDRESS(ROW()+(0), COLUMN()+(-2), 1)), 2)</f>
        <v>1726.980000</v>
      </c>
    </row>
    <row r="13" spans="1:10" ht="12.00" thickBot="1" customHeight="1">
      <c r="A13" s="17" t="s">
        <v>26</v>
      </c>
      <c r="B13" s="21" t="s">
        <v>27</v>
      </c>
      <c r="C13" s="21"/>
      <c r="D13" s="21"/>
      <c r="E13" s="21"/>
      <c r="F13" s="22">
        <v>2.422000</v>
      </c>
      <c r="G13" s="23" t="s">
        <v>28</v>
      </c>
      <c r="H13" s="24">
        <v>439.350000</v>
      </c>
      <c r="I13" s="24"/>
      <c r="J13" s="24">
        <f ca="1">ROUND(INDIRECT(ADDRESS(ROW()+(0), COLUMN()+(-4), 1))*INDIRECT(ADDRESS(ROW()+(0), COLUMN()+(-2), 1)), 2)</f>
        <v>1064.110000</v>
      </c>
    </row>
    <row r="14" spans="1:10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34262402.440000</v>
      </c>
      <c r="I14" s="16"/>
      <c r="J14" s="16">
        <f ca="1">ROUND(INDIRECT(ADDRESS(ROW()+(0), COLUMN()+(-4), 1))*INDIRECT(ADDRESS(ROW()+(0), COLUMN()+(-2), 1))/100, 2)</f>
        <v>685248.050000</v>
      </c>
    </row>
    <row r="15" spans="1:10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34947650.490000</v>
      </c>
      <c r="I15" s="24"/>
      <c r="J15" s="24">
        <f ca="1">ROUND(INDIRECT(ADDRESS(ROW()+(0), COLUMN()+(-4), 1))*INDIRECT(ADDRESS(ROW()+(0), COLUMN()+(-2), 1))/100, 2)</f>
        <v>1048429.510000</v>
      </c>
    </row>
    <row r="16" spans="1:10" ht="12.0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35996080.000000</v>
      </c>
    </row>
  </sheetData>
  <mergeCells count="25">
    <mergeCell ref="A1:J1"/>
    <mergeCell ref="A3:B3"/>
    <mergeCell ref="E3:G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A16:F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